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81" windowHeight="9669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<sst xmlns="http://schemas.openxmlformats.org/spreadsheetml/2006/main" count="203" uniqueCount="111">
  <si>
    <t>附件</t>
  </si>
  <si>
    <t>黄石市教育局直属高中学校2025年春季校园招聘教师面试及综合成绩</t>
  </si>
  <si>
    <t>学校</t>
  </si>
  <si>
    <t>岗位代码</t>
  </si>
  <si>
    <t>岗位</t>
  </si>
  <si>
    <t>姓名</t>
  </si>
  <si>
    <t>身份证号</t>
  </si>
  <si>
    <t>笔试成绩</t>
  </si>
  <si>
    <t>面试成绩</t>
  </si>
  <si>
    <t>综合成绩</t>
  </si>
  <si>
    <t>排序</t>
  </si>
  <si>
    <t>备注</t>
  </si>
  <si>
    <t>姓名（脱敏处理）</t>
  </si>
  <si>
    <t>身份证号（脱敏处理）</t>
  </si>
  <si>
    <t>黄石二中</t>
  </si>
  <si>
    <t>高中政治专任教师</t>
  </si>
  <si>
    <t>王*薇</t>
  </si>
  <si>
    <t>429001********6929</t>
  </si>
  <si>
    <t>入围</t>
  </si>
  <si>
    <t>429001200311026929</t>
  </si>
  <si>
    <t>周*莹</t>
  </si>
  <si>
    <t>420112********3622</t>
  </si>
  <si>
    <t>420112200211063622</t>
  </si>
  <si>
    <t>张*</t>
  </si>
  <si>
    <t>420683********092X</t>
  </si>
  <si>
    <t>42068320001022092X</t>
  </si>
  <si>
    <t>黄石市有色一中</t>
  </si>
  <si>
    <t>高中物理专任教师</t>
  </si>
  <si>
    <t>江*澜</t>
  </si>
  <si>
    <t>421181********191X</t>
  </si>
  <si>
    <t>42118120010120191X</t>
  </si>
  <si>
    <t>朱*珍</t>
  </si>
  <si>
    <t>421126********1122</t>
  </si>
  <si>
    <t>421126200005041122</t>
  </si>
  <si>
    <t>练*杉</t>
  </si>
  <si>
    <t>362529********1022</t>
  </si>
  <si>
    <t>362529200305101022</t>
  </si>
  <si>
    <t>李*杭</t>
  </si>
  <si>
    <t>230602********7129</t>
  </si>
  <si>
    <t>230602199912087129</t>
  </si>
  <si>
    <t>罗*洪</t>
  </si>
  <si>
    <t>421003********3212</t>
  </si>
  <si>
    <t>421003200304233212</t>
  </si>
  <si>
    <t>高中化学专任教师</t>
  </si>
  <si>
    <t>吕*杰</t>
  </si>
  <si>
    <t>360124********4810</t>
  </si>
  <si>
    <t>360124200204224810</t>
  </si>
  <si>
    <t>陈*</t>
  </si>
  <si>
    <t>422802********2116</t>
  </si>
  <si>
    <t>422802200209292116</t>
  </si>
  <si>
    <t>高中语文专任教师</t>
  </si>
  <si>
    <t>黄*芬</t>
  </si>
  <si>
    <t>360732********1725</t>
  </si>
  <si>
    <t>360732200104151725</t>
  </si>
  <si>
    <t>江*帆</t>
  </si>
  <si>
    <t>420222********7922</t>
  </si>
  <si>
    <t>420222200012217922</t>
  </si>
  <si>
    <t>陈*玲</t>
  </si>
  <si>
    <t>421125********5529</t>
  </si>
  <si>
    <t>421125200001285529</t>
  </si>
  <si>
    <t>高中数学专任教师</t>
  </si>
  <si>
    <t>宋*建</t>
  </si>
  <si>
    <t>421126********6315</t>
  </si>
  <si>
    <t>421126200106216315</t>
  </si>
  <si>
    <t>宋*冰</t>
  </si>
  <si>
    <t>410482********9366</t>
  </si>
  <si>
    <t>410482200303289366</t>
  </si>
  <si>
    <t>刘*华</t>
  </si>
  <si>
    <t>420281********4703</t>
  </si>
  <si>
    <t>420281200310054703</t>
  </si>
  <si>
    <t>黄石七中</t>
  </si>
  <si>
    <t>1007</t>
  </si>
  <si>
    <t>彭*</t>
  </si>
  <si>
    <t>422802********3912</t>
  </si>
  <si>
    <t>422802199909153912</t>
  </si>
  <si>
    <t>孙*婧</t>
  </si>
  <si>
    <t>420203********2141</t>
  </si>
  <si>
    <t>420203200211022141</t>
  </si>
  <si>
    <t>郭*</t>
  </si>
  <si>
    <t>410781********7011</t>
  </si>
  <si>
    <t>410781200011237011</t>
  </si>
  <si>
    <t>白*语</t>
  </si>
  <si>
    <t>421083********0426</t>
  </si>
  <si>
    <t>421083200407180426</t>
  </si>
  <si>
    <t>刘*</t>
  </si>
  <si>
    <t>420922********6054</t>
  </si>
  <si>
    <t>420922199506126054</t>
  </si>
  <si>
    <t>魏*巍</t>
  </si>
  <si>
    <t>410823********0215</t>
  </si>
  <si>
    <t>410823199912260215</t>
  </si>
  <si>
    <t>王*文</t>
  </si>
  <si>
    <t>421121********4014</t>
  </si>
  <si>
    <t>421121200010054014</t>
  </si>
  <si>
    <t>万*</t>
  </si>
  <si>
    <t>420202********0816</t>
  </si>
  <si>
    <t>420202200006030816</t>
  </si>
  <si>
    <t>421126********0028</t>
  </si>
  <si>
    <t>421126200203010028</t>
  </si>
  <si>
    <t>段*洁</t>
  </si>
  <si>
    <t>421102********8228</t>
  </si>
  <si>
    <t>421102200304068228</t>
  </si>
  <si>
    <t>高中地理专任教师</t>
  </si>
  <si>
    <t>焦*珊</t>
  </si>
  <si>
    <t>420321********1720</t>
  </si>
  <si>
    <t>420321200203061720</t>
  </si>
  <si>
    <t>郑*准</t>
  </si>
  <si>
    <t>421124********3515</t>
  </si>
  <si>
    <t>421124199912113515</t>
  </si>
  <si>
    <t>王*</t>
  </si>
  <si>
    <t>421224********1023</t>
  </si>
  <si>
    <t>421224200009251023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</si>
</sst>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A3" sqref="A3"/>
    </sheetView>
  </sheetViews>
  <sheetFormatPr defaultColWidth="8.75238095238095" defaultRowHeight="14.25"/>
  <cols>
    <col min="1" max="1" width="16.6285714285714" customWidth="1"/>
    <col min="2" max="2" width="9.75238095238095" customWidth="1"/>
    <col min="3" max="3" width="19.5047619047619" customWidth="1"/>
    <col min="4" max="4" width="11.5047619047619" customWidth="1"/>
    <col min="5" max="5" width="22.247619047619" customWidth="1"/>
    <col min="6" max="6" width="10.1238095238095" customWidth="1"/>
    <col min="7" max="7" width="10.6285714285714" customWidth="1"/>
    <col min="8" max="8" width="10.5047619047619" style="2" customWidth="1"/>
    <col min="11" max="11" width="19.8761904761905" style="3" hidden="1" customWidth="1"/>
    <col min="12" max="12" width="24" style="3" hidden="1" customWidth="1"/>
    <col min="13" max="13" width="35.1238095238095" style="3" hidden="1" customWidth="1"/>
  </cols>
  <sheetData>
    <row r="1" ht="18.75" spans="1:1">
      <c r="A1" s="4" t="s">
        <v>0</v>
      </c>
    </row>
    <row r="2" ht="41.1" customHeight="1" spans="1:10">
      <c r="A2" s="5" t="s">
        <v>1</v>
      </c>
      <c r="B2" s="5"/>
      <c r="C2" s="5"/>
      <c r="D2" s="5"/>
      <c r="E2" s="5"/>
      <c r="F2" s="5"/>
      <c r="G2" s="5"/>
      <c r="H2" s="11"/>
      <c r="I2" s="5"/>
      <c r="J2" s="5"/>
    </row>
    <row r="3" s="1" customForma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12" t="s">
        <v>9</v>
      </c>
      <c r="I3" s="6" t="s">
        <v>10</v>
      </c>
      <c r="J3" s="6" t="s">
        <v>11</v>
      </c>
      <c r="K3" s="15" t="s">
        <v>6</v>
      </c>
      <c r="L3" s="15" t="s">
        <v>12</v>
      </c>
      <c r="M3" s="15" t="s">
        <v>13</v>
      </c>
    </row>
    <row r="4" spans="1:13">
      <c r="A4" s="7" t="s">
        <v>14</v>
      </c>
      <c r="B4" s="7">
        <v>1001</v>
      </c>
      <c r="C4" s="7" t="s">
        <v>15</v>
      </c>
      <c r="D4" s="8" t="s">
        <v>16</v>
      </c>
      <c r="E4" s="8" t="s">
        <v>17</v>
      </c>
      <c r="F4" s="7">
        <v>78</v>
      </c>
      <c r="G4" s="13">
        <v>84.1</v>
      </c>
      <c r="H4" s="13">
        <f t="shared" ref="H4:H6" si="0">F4*0.3+G4*0.7</f>
        <v>82.27</v>
      </c>
      <c r="I4" s="7">
        <v>1</v>
      </c>
      <c r="J4" s="8" t="s">
        <v>18</v>
      </c>
      <c r="K4" s="16" t="s">
        <v>19</v>
      </c>
      <c r="L4" s="16" t="s">
        <v>16</v>
      </c>
      <c r="M4" s="16" t="str">
        <f>CONCATENATE(LEFT(K4,6),"********",RIGHT(K4,4))</f>
        <v>429001********6929</v>
      </c>
    </row>
    <row r="5" spans="1:13">
      <c r="A5" s="7" t="s">
        <v>14</v>
      </c>
      <c r="B5" s="7">
        <v>1001</v>
      </c>
      <c r="C5" s="7" t="s">
        <v>15</v>
      </c>
      <c r="D5" s="8" t="s">
        <v>20</v>
      </c>
      <c r="E5" s="8" t="s">
        <v>21</v>
      </c>
      <c r="F5" s="7">
        <v>76</v>
      </c>
      <c r="G5" s="13">
        <v>84.2</v>
      </c>
      <c r="H5" s="13">
        <f t="shared" si="0"/>
        <v>81.74</v>
      </c>
      <c r="I5" s="7">
        <v>2</v>
      </c>
      <c r="J5" s="8"/>
      <c r="K5" s="16" t="s">
        <v>22</v>
      </c>
      <c r="L5" s="16" t="s">
        <v>20</v>
      </c>
      <c r="M5" s="16" t="str">
        <f t="shared" ref="M5:M32" si="1">CONCATENATE(LEFT(K5,6),"********",RIGHT(K5,4))</f>
        <v>420112********3622</v>
      </c>
    </row>
    <row r="6" spans="1:13">
      <c r="A6" s="7" t="s">
        <v>14</v>
      </c>
      <c r="B6" s="7">
        <v>1001</v>
      </c>
      <c r="C6" s="7" t="s">
        <v>15</v>
      </c>
      <c r="D6" s="8" t="s">
        <v>23</v>
      </c>
      <c r="E6" s="8" t="s">
        <v>24</v>
      </c>
      <c r="F6" s="7">
        <v>74</v>
      </c>
      <c r="G6" s="13">
        <v>80.42</v>
      </c>
      <c r="H6" s="13">
        <f t="shared" si="0"/>
        <v>78.494</v>
      </c>
      <c r="I6" s="7">
        <v>3</v>
      </c>
      <c r="J6" s="8"/>
      <c r="K6" s="16" t="s">
        <v>25</v>
      </c>
      <c r="L6" s="16" t="s">
        <v>23</v>
      </c>
      <c r="M6" s="16" t="str">
        <f t="shared" si="1"/>
        <v>420683********092X</v>
      </c>
    </row>
    <row r="7" spans="1:13">
      <c r="A7" s="9" t="s">
        <v>26</v>
      </c>
      <c r="B7" s="9">
        <v>1002</v>
      </c>
      <c r="C7" s="9" t="s">
        <v>27</v>
      </c>
      <c r="D7" s="8" t="s">
        <v>28</v>
      </c>
      <c r="E7" s="8" t="s">
        <v>29</v>
      </c>
      <c r="F7" s="9">
        <v>86</v>
      </c>
      <c r="G7" s="14">
        <v>83.92</v>
      </c>
      <c r="H7" s="13">
        <v>84.544</v>
      </c>
      <c r="I7" s="7">
        <v>1</v>
      </c>
      <c r="J7" s="8" t="s">
        <v>18</v>
      </c>
      <c r="K7" s="16" t="s">
        <v>30</v>
      </c>
      <c r="L7" s="16" t="s">
        <v>28</v>
      </c>
      <c r="M7" s="16" t="str">
        <f t="shared" si="1"/>
        <v>421181********191X</v>
      </c>
    </row>
    <row r="8" spans="1:13">
      <c r="A8" s="9" t="s">
        <v>26</v>
      </c>
      <c r="B8" s="9">
        <v>1002</v>
      </c>
      <c r="C8" s="9" t="s">
        <v>27</v>
      </c>
      <c r="D8" s="8" t="s">
        <v>31</v>
      </c>
      <c r="E8" s="8" t="s">
        <v>32</v>
      </c>
      <c r="F8" s="9">
        <v>80</v>
      </c>
      <c r="G8" s="14">
        <v>81.62</v>
      </c>
      <c r="H8" s="13">
        <v>81.134</v>
      </c>
      <c r="I8" s="7">
        <v>2</v>
      </c>
      <c r="J8" s="8" t="s">
        <v>18</v>
      </c>
      <c r="K8" s="16" t="s">
        <v>33</v>
      </c>
      <c r="L8" s="16" t="s">
        <v>31</v>
      </c>
      <c r="M8" s="16" t="str">
        <f t="shared" si="1"/>
        <v>421126********1122</v>
      </c>
    </row>
    <row r="9" spans="1:13">
      <c r="A9" s="9" t="s">
        <v>26</v>
      </c>
      <c r="B9" s="9">
        <v>1002</v>
      </c>
      <c r="C9" s="9" t="s">
        <v>27</v>
      </c>
      <c r="D9" s="8" t="s">
        <v>34</v>
      </c>
      <c r="E9" s="8" t="s">
        <v>35</v>
      </c>
      <c r="F9" s="9">
        <v>64</v>
      </c>
      <c r="G9" s="14">
        <v>84.4</v>
      </c>
      <c r="H9" s="13">
        <v>78.28</v>
      </c>
      <c r="I9" s="7">
        <v>3</v>
      </c>
      <c r="J9" s="8"/>
      <c r="K9" s="16" t="s">
        <v>36</v>
      </c>
      <c r="L9" s="16" t="s">
        <v>34</v>
      </c>
      <c r="M9" s="16" t="str">
        <f t="shared" si="1"/>
        <v>362529********1022</v>
      </c>
    </row>
    <row r="10" spans="1:13">
      <c r="A10" s="9" t="s">
        <v>26</v>
      </c>
      <c r="B10" s="9">
        <v>1002</v>
      </c>
      <c r="C10" s="9" t="s">
        <v>27</v>
      </c>
      <c r="D10" s="8" t="s">
        <v>37</v>
      </c>
      <c r="E10" s="8" t="s">
        <v>38</v>
      </c>
      <c r="F10" s="9">
        <v>60</v>
      </c>
      <c r="G10" s="14">
        <v>81.18</v>
      </c>
      <c r="H10" s="13">
        <v>74.826</v>
      </c>
      <c r="I10" s="7">
        <v>4</v>
      </c>
      <c r="J10" s="8"/>
      <c r="K10" s="16" t="s">
        <v>39</v>
      </c>
      <c r="L10" s="16" t="s">
        <v>37</v>
      </c>
      <c r="M10" s="16" t="str">
        <f t="shared" si="1"/>
        <v>230602********7129</v>
      </c>
    </row>
    <row r="11" spans="1:13">
      <c r="A11" s="9" t="s">
        <v>26</v>
      </c>
      <c r="B11" s="9">
        <v>1002</v>
      </c>
      <c r="C11" s="9" t="s">
        <v>27</v>
      </c>
      <c r="D11" s="8" t="s">
        <v>40</v>
      </c>
      <c r="E11" s="8" t="s">
        <v>41</v>
      </c>
      <c r="F11" s="9">
        <v>62</v>
      </c>
      <c r="G11" s="14">
        <v>75.44</v>
      </c>
      <c r="H11" s="13">
        <v>71.408</v>
      </c>
      <c r="I11" s="7">
        <v>5</v>
      </c>
      <c r="J11" s="8"/>
      <c r="K11" s="16" t="s">
        <v>42</v>
      </c>
      <c r="L11" s="16" t="s">
        <v>40</v>
      </c>
      <c r="M11" s="16" t="str">
        <f t="shared" si="1"/>
        <v>421003********3212</v>
      </c>
    </row>
    <row r="12" spans="1:13">
      <c r="A12" s="9" t="s">
        <v>26</v>
      </c>
      <c r="B12" s="9">
        <v>1003</v>
      </c>
      <c r="C12" s="9" t="s">
        <v>43</v>
      </c>
      <c r="D12" s="8" t="s">
        <v>44</v>
      </c>
      <c r="E12" s="8" t="s">
        <v>45</v>
      </c>
      <c r="F12" s="9">
        <v>85</v>
      </c>
      <c r="G12" s="14">
        <v>87.66</v>
      </c>
      <c r="H12" s="13">
        <v>86.862</v>
      </c>
      <c r="I12" s="7">
        <v>1</v>
      </c>
      <c r="J12" s="8" t="s">
        <v>18</v>
      </c>
      <c r="K12" s="16" t="s">
        <v>46</v>
      </c>
      <c r="L12" s="16" t="s">
        <v>44</v>
      </c>
      <c r="M12" s="16" t="str">
        <f t="shared" si="1"/>
        <v>360124********4810</v>
      </c>
    </row>
    <row r="13" spans="1:13">
      <c r="A13" s="9" t="s">
        <v>26</v>
      </c>
      <c r="B13" s="9">
        <v>1003</v>
      </c>
      <c r="C13" s="9" t="s">
        <v>43</v>
      </c>
      <c r="D13" s="8" t="s">
        <v>47</v>
      </c>
      <c r="E13" s="8" t="s">
        <v>48</v>
      </c>
      <c r="F13" s="9">
        <v>63</v>
      </c>
      <c r="G13" s="14">
        <v>78.18</v>
      </c>
      <c r="H13" s="13">
        <v>73.626</v>
      </c>
      <c r="I13" s="7">
        <v>2</v>
      </c>
      <c r="J13" s="8"/>
      <c r="K13" s="16" t="s">
        <v>49</v>
      </c>
      <c r="L13" s="16" t="s">
        <v>47</v>
      </c>
      <c r="M13" s="16" t="str">
        <f t="shared" si="1"/>
        <v>422802********2116</v>
      </c>
    </row>
    <row r="14" spans="1:13">
      <c r="A14" s="9" t="s">
        <v>26</v>
      </c>
      <c r="B14" s="9">
        <v>1005</v>
      </c>
      <c r="C14" s="9" t="s">
        <v>50</v>
      </c>
      <c r="D14" s="8" t="s">
        <v>51</v>
      </c>
      <c r="E14" s="8" t="s">
        <v>52</v>
      </c>
      <c r="F14" s="9">
        <v>79</v>
      </c>
      <c r="G14" s="14">
        <v>84.24</v>
      </c>
      <c r="H14" s="13">
        <v>82.668</v>
      </c>
      <c r="I14" s="7">
        <v>1</v>
      </c>
      <c r="J14" s="8" t="s">
        <v>18</v>
      </c>
      <c r="K14" s="16" t="s">
        <v>53</v>
      </c>
      <c r="L14" s="16" t="s">
        <v>51</v>
      </c>
      <c r="M14" s="16" t="str">
        <f t="shared" si="1"/>
        <v>360732********1725</v>
      </c>
    </row>
    <row r="15" spans="1:13">
      <c r="A15" s="9" t="s">
        <v>26</v>
      </c>
      <c r="B15" s="9">
        <v>1005</v>
      </c>
      <c r="C15" s="9" t="s">
        <v>50</v>
      </c>
      <c r="D15" s="8" t="s">
        <v>54</v>
      </c>
      <c r="E15" s="8" t="s">
        <v>55</v>
      </c>
      <c r="F15" s="9">
        <v>72</v>
      </c>
      <c r="G15" s="14">
        <v>82.74</v>
      </c>
      <c r="H15" s="13">
        <v>79.518</v>
      </c>
      <c r="I15" s="7">
        <v>2</v>
      </c>
      <c r="J15" s="8"/>
      <c r="K15" s="16" t="s">
        <v>56</v>
      </c>
      <c r="L15" s="16" t="s">
        <v>54</v>
      </c>
      <c r="M15" s="16" t="str">
        <f t="shared" si="1"/>
        <v>420222********7922</v>
      </c>
    </row>
    <row r="16" spans="1:13">
      <c r="A16" s="9" t="s">
        <v>26</v>
      </c>
      <c r="B16" s="9">
        <v>1005</v>
      </c>
      <c r="C16" s="9" t="s">
        <v>50</v>
      </c>
      <c r="D16" s="8" t="s">
        <v>57</v>
      </c>
      <c r="E16" s="8" t="s">
        <v>58</v>
      </c>
      <c r="F16" s="9">
        <v>72</v>
      </c>
      <c r="G16" s="14">
        <v>80.62</v>
      </c>
      <c r="H16" s="13">
        <v>78.034</v>
      </c>
      <c r="I16" s="7">
        <v>3</v>
      </c>
      <c r="J16" s="8"/>
      <c r="K16" s="16" t="s">
        <v>59</v>
      </c>
      <c r="L16" s="16" t="s">
        <v>57</v>
      </c>
      <c r="M16" s="16" t="str">
        <f t="shared" si="1"/>
        <v>421125********5529</v>
      </c>
    </row>
    <row r="17" spans="1:13">
      <c r="A17" s="9" t="s">
        <v>26</v>
      </c>
      <c r="B17" s="9">
        <v>1006</v>
      </c>
      <c r="C17" s="9" t="s">
        <v>60</v>
      </c>
      <c r="D17" s="8" t="s">
        <v>61</v>
      </c>
      <c r="E17" s="8" t="s">
        <v>62</v>
      </c>
      <c r="F17" s="9">
        <v>79</v>
      </c>
      <c r="G17" s="14">
        <v>81.94</v>
      </c>
      <c r="H17" s="13">
        <v>81.058</v>
      </c>
      <c r="I17" s="7">
        <v>1</v>
      </c>
      <c r="J17" s="8" t="s">
        <v>18</v>
      </c>
      <c r="K17" s="16" t="s">
        <v>63</v>
      </c>
      <c r="L17" s="16" t="s">
        <v>61</v>
      </c>
      <c r="M17" s="16" t="str">
        <f t="shared" si="1"/>
        <v>421126********6315</v>
      </c>
    </row>
    <row r="18" spans="1:13">
      <c r="A18" s="9" t="s">
        <v>26</v>
      </c>
      <c r="B18" s="9">
        <v>1006</v>
      </c>
      <c r="C18" s="9" t="s">
        <v>60</v>
      </c>
      <c r="D18" s="8" t="s">
        <v>64</v>
      </c>
      <c r="E18" s="8" t="s">
        <v>65</v>
      </c>
      <c r="F18" s="9">
        <v>73</v>
      </c>
      <c r="G18" s="14">
        <v>82.98</v>
      </c>
      <c r="H18" s="13">
        <v>79.986</v>
      </c>
      <c r="I18" s="7">
        <v>2</v>
      </c>
      <c r="J18" s="8"/>
      <c r="K18" s="16" t="s">
        <v>66</v>
      </c>
      <c r="L18" s="16" t="s">
        <v>64</v>
      </c>
      <c r="M18" s="16" t="str">
        <f t="shared" si="1"/>
        <v>410482********9366</v>
      </c>
    </row>
    <row r="19" spans="1:13">
      <c r="A19" s="9" t="s">
        <v>26</v>
      </c>
      <c r="B19" s="9">
        <v>1006</v>
      </c>
      <c r="C19" s="9" t="s">
        <v>60</v>
      </c>
      <c r="D19" s="8" t="s">
        <v>67</v>
      </c>
      <c r="E19" s="8" t="s">
        <v>68</v>
      </c>
      <c r="F19" s="9">
        <v>68</v>
      </c>
      <c r="G19" s="14">
        <v>80.1</v>
      </c>
      <c r="H19" s="13">
        <v>76.47</v>
      </c>
      <c r="I19" s="7">
        <v>3</v>
      </c>
      <c r="J19" s="8"/>
      <c r="K19" s="16" t="s">
        <v>69</v>
      </c>
      <c r="L19" s="16" t="s">
        <v>67</v>
      </c>
      <c r="M19" s="16" t="str">
        <f t="shared" si="1"/>
        <v>420281********4703</v>
      </c>
    </row>
    <row r="20" spans="1:13">
      <c r="A20" s="10" t="s">
        <v>70</v>
      </c>
      <c r="B20" s="7" t="s">
        <v>71</v>
      </c>
      <c r="C20" s="9" t="s">
        <v>60</v>
      </c>
      <c r="D20" s="8" t="s">
        <v>72</v>
      </c>
      <c r="E20" s="8" t="s">
        <v>73</v>
      </c>
      <c r="F20" s="7">
        <v>84</v>
      </c>
      <c r="G20" s="13">
        <v>84.6</v>
      </c>
      <c r="H20" s="13">
        <f t="shared" ref="H20:H23" si="2">F20*0.3+G20*0.7</f>
        <v>84.42</v>
      </c>
      <c r="I20" s="7">
        <v>1</v>
      </c>
      <c r="J20" s="8" t="s">
        <v>18</v>
      </c>
      <c r="K20" s="16" t="s">
        <v>74</v>
      </c>
      <c r="L20" s="16" t="s">
        <v>72</v>
      </c>
      <c r="M20" s="16" t="str">
        <f t="shared" si="1"/>
        <v>422802********3912</v>
      </c>
    </row>
    <row r="21" spans="1:13">
      <c r="A21" s="10" t="s">
        <v>70</v>
      </c>
      <c r="B21" s="7" t="s">
        <v>71</v>
      </c>
      <c r="C21" s="9" t="s">
        <v>60</v>
      </c>
      <c r="D21" s="8" t="s">
        <v>75</v>
      </c>
      <c r="E21" s="8" t="s">
        <v>76</v>
      </c>
      <c r="F21" s="7">
        <v>81</v>
      </c>
      <c r="G21" s="13">
        <v>82.02</v>
      </c>
      <c r="H21" s="13">
        <f t="shared" si="2"/>
        <v>81.714</v>
      </c>
      <c r="I21" s="7">
        <v>2</v>
      </c>
      <c r="J21" s="8"/>
      <c r="K21" s="16" t="s">
        <v>77</v>
      </c>
      <c r="L21" s="16" t="s">
        <v>75</v>
      </c>
      <c r="M21" s="16" t="str">
        <f t="shared" si="1"/>
        <v>420203********2141</v>
      </c>
    </row>
    <row r="22" spans="1:13">
      <c r="A22" s="10" t="s">
        <v>70</v>
      </c>
      <c r="B22" s="7" t="s">
        <v>71</v>
      </c>
      <c r="C22" s="9" t="s">
        <v>60</v>
      </c>
      <c r="D22" s="8" t="s">
        <v>78</v>
      </c>
      <c r="E22" s="8" t="s">
        <v>79</v>
      </c>
      <c r="F22" s="7">
        <v>80</v>
      </c>
      <c r="G22" s="13">
        <v>82</v>
      </c>
      <c r="H22" s="13">
        <f t="shared" si="2"/>
        <v>81.4</v>
      </c>
      <c r="I22" s="7">
        <v>3</v>
      </c>
      <c r="J22" s="8"/>
      <c r="K22" s="16" t="s">
        <v>80</v>
      </c>
      <c r="L22" s="16" t="s">
        <v>78</v>
      </c>
      <c r="M22" s="16" t="str">
        <f t="shared" si="1"/>
        <v>410781********7011</v>
      </c>
    </row>
    <row r="23" spans="1:13">
      <c r="A23" s="10" t="s">
        <v>70</v>
      </c>
      <c r="B23" s="7">
        <v>1008</v>
      </c>
      <c r="C23" s="7" t="s">
        <v>27</v>
      </c>
      <c r="D23" s="8" t="s">
        <v>81</v>
      </c>
      <c r="E23" s="8" t="s">
        <v>82</v>
      </c>
      <c r="F23" s="7">
        <v>66</v>
      </c>
      <c r="G23" s="13">
        <v>81.82</v>
      </c>
      <c r="H23" s="13">
        <f t="shared" si="2"/>
        <v>77.074</v>
      </c>
      <c r="I23" s="7">
        <v>1</v>
      </c>
      <c r="J23" s="8" t="s">
        <v>18</v>
      </c>
      <c r="K23" s="16" t="s">
        <v>83</v>
      </c>
      <c r="L23" s="16" t="s">
        <v>81</v>
      </c>
      <c r="M23" s="16" t="str">
        <f t="shared" si="1"/>
        <v>421083********0426</v>
      </c>
    </row>
    <row r="24" spans="1:13">
      <c r="A24" s="10" t="s">
        <v>70</v>
      </c>
      <c r="B24" s="7">
        <v>1009</v>
      </c>
      <c r="C24" s="7" t="s">
        <v>43</v>
      </c>
      <c r="D24" s="8" t="s">
        <v>84</v>
      </c>
      <c r="E24" s="8" t="s">
        <v>85</v>
      </c>
      <c r="F24" s="7">
        <v>86</v>
      </c>
      <c r="G24" s="13">
        <v>86.26</v>
      </c>
      <c r="H24" s="13">
        <f t="shared" ref="H24:H29" si="3">F24*0.3+G24*0.7</f>
        <v>86.182</v>
      </c>
      <c r="I24" s="7">
        <v>1</v>
      </c>
      <c r="J24" s="8" t="s">
        <v>18</v>
      </c>
      <c r="K24" s="16" t="s">
        <v>86</v>
      </c>
      <c r="L24" s="16" t="s">
        <v>84</v>
      </c>
      <c r="M24" s="16" t="str">
        <f t="shared" si="1"/>
        <v>420922********6054</v>
      </c>
    </row>
    <row r="25" spans="1:13">
      <c r="A25" s="10" t="s">
        <v>70</v>
      </c>
      <c r="B25" s="7">
        <v>1009</v>
      </c>
      <c r="C25" s="7" t="s">
        <v>43</v>
      </c>
      <c r="D25" s="8" t="s">
        <v>87</v>
      </c>
      <c r="E25" s="8" t="s">
        <v>88</v>
      </c>
      <c r="F25" s="7">
        <v>84</v>
      </c>
      <c r="G25" s="13">
        <v>82.08</v>
      </c>
      <c r="H25" s="13">
        <f t="shared" si="3"/>
        <v>82.656</v>
      </c>
      <c r="I25" s="7">
        <v>2</v>
      </c>
      <c r="J25" s="8" t="s">
        <v>18</v>
      </c>
      <c r="K25" s="16" t="s">
        <v>89</v>
      </c>
      <c r="L25" s="16" t="s">
        <v>87</v>
      </c>
      <c r="M25" s="16" t="str">
        <f t="shared" si="1"/>
        <v>410823********0215</v>
      </c>
    </row>
    <row r="26" spans="1:13">
      <c r="A26" s="10" t="s">
        <v>70</v>
      </c>
      <c r="B26" s="7">
        <v>1009</v>
      </c>
      <c r="C26" s="7" t="s">
        <v>43</v>
      </c>
      <c r="D26" s="8" t="s">
        <v>90</v>
      </c>
      <c r="E26" s="8" t="s">
        <v>91</v>
      </c>
      <c r="F26" s="7">
        <v>75</v>
      </c>
      <c r="G26" s="13">
        <v>84.54</v>
      </c>
      <c r="H26" s="13">
        <f t="shared" si="3"/>
        <v>81.678</v>
      </c>
      <c r="I26" s="7">
        <v>3</v>
      </c>
      <c r="J26" s="8"/>
      <c r="K26" s="16" t="s">
        <v>92</v>
      </c>
      <c r="L26" s="16" t="s">
        <v>90</v>
      </c>
      <c r="M26" s="16" t="str">
        <f t="shared" si="1"/>
        <v>421121********4014</v>
      </c>
    </row>
    <row r="27" spans="1:13">
      <c r="A27" s="10" t="s">
        <v>70</v>
      </c>
      <c r="B27" s="7">
        <v>1009</v>
      </c>
      <c r="C27" s="7" t="s">
        <v>43</v>
      </c>
      <c r="D27" s="8" t="s">
        <v>93</v>
      </c>
      <c r="E27" s="8" t="s">
        <v>94</v>
      </c>
      <c r="F27" s="7">
        <v>73</v>
      </c>
      <c r="G27" s="13">
        <v>85.38</v>
      </c>
      <c r="H27" s="13">
        <f t="shared" si="3"/>
        <v>81.666</v>
      </c>
      <c r="I27" s="7">
        <v>4</v>
      </c>
      <c r="J27" s="8"/>
      <c r="K27" s="16" t="s">
        <v>95</v>
      </c>
      <c r="L27" s="16" t="s">
        <v>93</v>
      </c>
      <c r="M27" s="16" t="str">
        <f t="shared" si="1"/>
        <v>420202********0816</v>
      </c>
    </row>
    <row r="28" spans="1:13">
      <c r="A28" s="10" t="s">
        <v>70</v>
      </c>
      <c r="B28" s="7">
        <v>1009</v>
      </c>
      <c r="C28" s="7" t="s">
        <v>43</v>
      </c>
      <c r="D28" s="8" t="s">
        <v>23</v>
      </c>
      <c r="E28" s="8" t="s">
        <v>96</v>
      </c>
      <c r="F28" s="7">
        <v>70</v>
      </c>
      <c r="G28" s="13">
        <v>83.3</v>
      </c>
      <c r="H28" s="13">
        <f t="shared" si="3"/>
        <v>79.31</v>
      </c>
      <c r="I28" s="7">
        <v>5</v>
      </c>
      <c r="J28" s="8"/>
      <c r="K28" s="16" t="s">
        <v>97</v>
      </c>
      <c r="L28" s="16" t="s">
        <v>23</v>
      </c>
      <c r="M28" s="16" t="str">
        <f t="shared" si="1"/>
        <v>421126********0028</v>
      </c>
    </row>
    <row r="29" spans="1:13">
      <c r="A29" s="10" t="s">
        <v>70</v>
      </c>
      <c r="B29" s="7">
        <v>1009</v>
      </c>
      <c r="C29" s="7" t="s">
        <v>43</v>
      </c>
      <c r="D29" s="8" t="s">
        <v>98</v>
      </c>
      <c r="E29" s="8" t="s">
        <v>99</v>
      </c>
      <c r="F29" s="7">
        <v>67</v>
      </c>
      <c r="G29" s="13">
        <v>81.34</v>
      </c>
      <c r="H29" s="13">
        <f t="shared" si="3"/>
        <v>77.038</v>
      </c>
      <c r="I29" s="7">
        <v>6</v>
      </c>
      <c r="J29" s="8"/>
      <c r="K29" s="16" t="s">
        <v>100</v>
      </c>
      <c r="L29" s="16" t="s">
        <v>98</v>
      </c>
      <c r="M29" s="16" t="str">
        <f t="shared" si="1"/>
        <v>421102********8228</v>
      </c>
    </row>
    <row r="30" spans="1:13">
      <c r="A30" s="10" t="s">
        <v>70</v>
      </c>
      <c r="B30" s="7">
        <v>1010</v>
      </c>
      <c r="C30" s="7" t="s">
        <v>101</v>
      </c>
      <c r="D30" s="8" t="s">
        <v>102</v>
      </c>
      <c r="E30" s="8" t="s">
        <v>103</v>
      </c>
      <c r="F30" s="7">
        <v>83</v>
      </c>
      <c r="G30" s="13">
        <v>85.36</v>
      </c>
      <c r="H30" s="13">
        <f t="shared" ref="H30:H32" si="4">F30*0.3+G30*0.7</f>
        <v>84.652</v>
      </c>
      <c r="I30" s="7">
        <v>1</v>
      </c>
      <c r="J30" s="8" t="s">
        <v>18</v>
      </c>
      <c r="K30" s="16" t="s">
        <v>104</v>
      </c>
      <c r="L30" s="16" t="s">
        <v>102</v>
      </c>
      <c r="M30" s="16" t="str">
        <f t="shared" si="1"/>
        <v>420321********1720</v>
      </c>
    </row>
    <row r="31" spans="1:13">
      <c r="A31" s="10" t="s">
        <v>70</v>
      </c>
      <c r="B31" s="7">
        <v>1010</v>
      </c>
      <c r="C31" s="7" t="s">
        <v>101</v>
      </c>
      <c r="D31" s="8" t="s">
        <v>105</v>
      </c>
      <c r="E31" s="8" t="s">
        <v>106</v>
      </c>
      <c r="F31" s="7">
        <v>85</v>
      </c>
      <c r="G31" s="13">
        <v>82.28</v>
      </c>
      <c r="H31" s="13">
        <f t="shared" si="4"/>
        <v>83.096</v>
      </c>
      <c r="I31" s="7">
        <v>2</v>
      </c>
      <c r="J31" s="8"/>
      <c r="K31" s="16" t="s">
        <v>107</v>
      </c>
      <c r="L31" s="16" t="s">
        <v>105</v>
      </c>
      <c r="M31" s="16" t="str">
        <f t="shared" si="1"/>
        <v>421124********3515</v>
      </c>
    </row>
    <row r="32" spans="1:13">
      <c r="A32" s="10" t="s">
        <v>70</v>
      </c>
      <c r="B32" s="7">
        <v>1010</v>
      </c>
      <c r="C32" s="7" t="s">
        <v>101</v>
      </c>
      <c r="D32" s="8" t="s">
        <v>108</v>
      </c>
      <c r="E32" s="8" t="s">
        <v>109</v>
      </c>
      <c r="F32" s="7">
        <v>89</v>
      </c>
      <c r="G32" s="13">
        <v>80.52</v>
      </c>
      <c r="H32" s="13">
        <f t="shared" si="4"/>
        <v>83.064</v>
      </c>
      <c r="I32" s="7">
        <v>3</v>
      </c>
      <c r="J32" s="8"/>
      <c r="K32" s="16" t="s">
        <v>110</v>
      </c>
      <c r="L32" s="16" t="s">
        <v>108</v>
      </c>
      <c r="M32" s="16" t="str">
        <f t="shared" si="1"/>
        <v>421224********1023</v>
      </c>
    </row>
  </sheetData>
  <mergeCells count="1">
    <mergeCell ref="A2:J2"/>
  </mergeCells>
  <pageMargins left="0.865972222222222" right="0.75" top="0.786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greatwall</cp:lastModifiedBy>
  <dcterms:created xsi:type="dcterms:W3CDTF">2025-05-20T22:34:00Z</dcterms:created>
  <dcterms:modified xsi:type="dcterms:W3CDTF">2025-05-19T20:00:39Z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45B605DB63ED4BE3BF55EF35CC4297A9_11</vt:lpwstr>
  </property>
  <property fmtid="{D5CDD505-2E9C-101B-9397-08002B2CF9AE}" pid="3" name="KSOProductBuildVer">
    <vt:lpwstr>2052-12.8.2.1119</vt:lpwstr>
  </property>
</Properties>
</file>